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60" windowHeight="7095" activeTab="0"/>
  </bookViews>
  <sheets>
    <sheet name="2 way interaction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<sst xmlns="http://schemas.openxmlformats.org/spreadsheetml/2006/main" count="18" uniqueCount="18">
  <si>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Name of moderator:</t>
  </si>
  <si>
    <t>IV</t>
  </si>
  <si>
    <t>Moderator</t>
  </si>
  <si>
    <t>Unstandardised Regression Coefficients:</t>
  </si>
  <si>
    <t>Intercept / Constant:</t>
  </si>
  <si>
    <t>Variable names:</t>
  </si>
  <si>
    <t>Do not type below this line</t>
  </si>
  <si>
    <t>Means / SDs of variables:</t>
  </si>
  <si>
    <t>Mean of moderator:</t>
  </si>
  <si>
    <t>SD of moderator:</t>
  </si>
  <si>
    <t>Name of independent variable:</t>
  </si>
  <si>
    <t>Independent variable:</t>
  </si>
  <si>
    <t>Moderator:</t>
  </si>
  <si>
    <t>Interaction:</t>
  </si>
  <si>
    <t>Mean of independent variable:</t>
  </si>
  <si>
    <t>SD of independent variable:</t>
  </si>
  <si>
    <t>This worksheet plots two-way interaction effects for unstandardised variables. For further information see www.jeremydawson.co.uk/slopes.htm.</t>
  </si>
  <si>
    <t>Enter information from your regression in the shaded cells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</si>
</sst>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 way interactions'!$B$31</c:f>
              <c:strCache>
                <c:ptCount val="1"/>
                <c:pt idx="0">
                  <c:v>Low Moderator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 way interactions'!$C$30:$D$30</c:f>
              <c:strCache/>
            </c:strRef>
          </c:cat>
          <c:val>
            <c:numRef>
              <c:f>'2 way interactions'!$C$31:$D$31</c:f>
              <c:numCache/>
            </c:numRef>
          </c:val>
          <c:smooth val="0"/>
        </c:ser>
        <c:ser>
          <c:idx val="1"/>
          <c:order val="1"/>
          <c:tx>
            <c:strRef>
              <c:f>'2 way interactions'!$B$32</c:f>
              <c:strCache>
                <c:ptCount val="1"/>
                <c:pt idx="0">
                  <c:v>High Moderator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 way interactions'!$C$30:$D$30</c:f>
              <c:strCache/>
            </c:strRef>
          </c:cat>
          <c:val>
            <c:numRef>
              <c:f>'2 way interactions'!$C$32:$D$32</c:f>
              <c:numCache/>
            </c:numRef>
          </c:val>
          <c:smooth val="0"/>
        </c:ser>
        <c:marker val="1"/>
        <c:axId val="2497942"/>
        <c:axId val="22481479"/>
      </c:lineChart>
      <c:cat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481479"/>
        <c:crosses val="autoZero"/>
        <c:auto val="1"/>
        <c:lblOffset val="100"/>
        <c:noMultiLvlLbl val="0"/>
      </c:catAx>
      <c:valAx>
        <c:axId val="22481479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Dependent 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97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10</xdr:col>
      <xdr:colOff>381000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3771900" y="809625"/>
        <a:ext cx="5753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38.28125" style="0" bestFit="1" customWidth="1"/>
    <col min="6" max="6" width="13.7109375" style="0" customWidth="1"/>
    <col min="7" max="8" width="15.140625" style="0" customWidth="1"/>
  </cols>
  <sheetData>
    <row r="1" ht="12.75">
      <c r="A1" s="5" t="s">
        <v>16</v>
      </c>
    </row>
    <row r="3" ht="25.5">
      <c r="A3" s="11" t="s">
        <v>17</v>
      </c>
    </row>
    <row r="5" ht="12.75">
      <c r="A5" s="4" t="s">
        <v>5</v>
      </c>
    </row>
    <row r="6" spans="1:2" ht="12.75">
      <c r="A6" s="1" t="s">
        <v>10</v>
      </c>
      <c r="B6" s="12" t="s">
        <v>1</v>
      </c>
    </row>
    <row r="7" spans="1:2" ht="12.75">
      <c r="A7" s="1" t="s">
        <v>0</v>
      </c>
      <c r="B7" s="12" t="s">
        <v>2</v>
      </c>
    </row>
    <row r="8" spans="1:2" ht="12.75">
      <c r="A8" s="2"/>
      <c r="B8" s="3"/>
    </row>
    <row r="9" spans="1:2" ht="12.75">
      <c r="A9" s="4" t="s">
        <v>3</v>
      </c>
      <c r="B9" s="3"/>
    </row>
    <row r="10" spans="1:2" ht="12.75">
      <c r="A10" s="1" t="s">
        <v>11</v>
      </c>
      <c r="B10" s="13">
        <v>0.6</v>
      </c>
    </row>
    <row r="11" spans="1:2" ht="12.75">
      <c r="A11" s="1" t="s">
        <v>12</v>
      </c>
      <c r="B11" s="13">
        <v>0.4</v>
      </c>
    </row>
    <row r="12" spans="1:2" ht="12.75">
      <c r="A12" s="1" t="s">
        <v>13</v>
      </c>
      <c r="B12" s="13">
        <v>-0.8</v>
      </c>
    </row>
    <row r="13" spans="1:2" ht="12.75">
      <c r="A13" s="2"/>
      <c r="B13" s="3"/>
    </row>
    <row r="14" spans="1:2" ht="12.75">
      <c r="A14" s="1" t="s">
        <v>4</v>
      </c>
      <c r="B14" s="13">
        <v>3</v>
      </c>
    </row>
    <row r="16" ht="12.75">
      <c r="A16" s="4" t="s">
        <v>7</v>
      </c>
    </row>
    <row r="17" spans="1:2" ht="12.75">
      <c r="A17" s="9" t="s">
        <v>14</v>
      </c>
      <c r="B17" s="14">
        <v>0</v>
      </c>
    </row>
    <row r="18" spans="1:2" ht="12.75">
      <c r="A18" s="9" t="s">
        <v>15</v>
      </c>
      <c r="B18" s="14">
        <v>1</v>
      </c>
    </row>
    <row r="19" spans="1:2" ht="12.75">
      <c r="A19" s="9" t="s">
        <v>8</v>
      </c>
      <c r="B19" s="14">
        <v>0</v>
      </c>
    </row>
    <row r="20" spans="1:2" ht="12.75">
      <c r="A20" s="9" t="s">
        <v>9</v>
      </c>
      <c r="B20" s="14">
        <v>1</v>
      </c>
    </row>
    <row r="29" s="6" customFormat="1" ht="12.75">
      <c r="A29" s="7" t="s">
        <v>6</v>
      </c>
    </row>
    <row r="30" spans="2:4" ht="12.75">
      <c r="B30" s="8"/>
      <c r="C30" s="8" t="str">
        <f>CONCATENATE("Low ",B6)</f>
        <v>Low IV</v>
      </c>
      <c r="D30" s="8" t="str">
        <f>CONCATENATE("High ",B6)</f>
        <v>High IV</v>
      </c>
    </row>
    <row r="31" spans="2:4" ht="12.75">
      <c r="B31" s="10" t="str">
        <f>CONCATENATE("Low ",B7)</f>
        <v>Low Moderator</v>
      </c>
      <c r="C31" s="8">
        <f>((B17-B18)*B10)+((B19-B20)*B11)+((B17-B18)*(B19-B20))*B12+B14</f>
        <v>1.2</v>
      </c>
      <c r="D31" s="8">
        <f>(B17+B18)*B10+((B19-B20)*B11)+((B17+B18)*(B19-B20)*B12)+B14</f>
        <v>4</v>
      </c>
    </row>
    <row r="32" spans="2:4" ht="12.75">
      <c r="B32" s="10" t="str">
        <f>CONCATENATE("High ",B7)</f>
        <v>High Moderator</v>
      </c>
      <c r="C32" s="8">
        <f>((B17-B18)*B10)+(B19+B20)*B11+((B17-B18)*(B19+B20)*B12)+B14</f>
        <v>3.6</v>
      </c>
      <c r="D32" s="8">
        <f>(B17+B18)*B10+(B19+B20)*B11+((B17+B18)*(B19+B20))*B12+B14</f>
        <v>3.2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Business School</dc:creator>
  <cp:keywords/>
  <dc:description/>
  <cp:lastModifiedBy>Aston Business School</cp:lastModifiedBy>
  <dcterms:created xsi:type="dcterms:W3CDTF">2002-06-17T16:53:18Z</dcterms:created>
  <dcterms:modified xsi:type="dcterms:W3CDTF">2005-03-24T17:57:18Z</dcterms:modified>
  <cp:category/>
  <cp:version/>
  <cp:contentType/>
  <cp:contentStatus/>
</cp:coreProperties>
</file>